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sers\Box103\Ипотечное кредитование\1.48. TaranovAA\СТАВКИ_Предложения\021_с 06.11.2024\Технологам\"/>
    </mc:Choice>
  </mc:AlternateContent>
  <bookViews>
    <workbookView xWindow="0" yWindow="0" windowWidth="28800" windowHeight="12000"/>
  </bookViews>
  <sheets>
    <sheet name="С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O35" i="1"/>
  <c r="O27" i="1"/>
  <c r="O26" i="1"/>
  <c r="O25" i="1"/>
  <c r="O24" i="1"/>
  <c r="O23" i="1"/>
  <c r="O22" i="1"/>
  <c r="O21" i="1"/>
  <c r="O20" i="1"/>
  <c r="O19" i="1"/>
  <c r="O18" i="1"/>
  <c r="O7" i="1"/>
  <c r="O8" i="1"/>
  <c r="O9" i="1"/>
  <c r="O10" i="1"/>
  <c r="O11" i="1"/>
  <c r="O12" i="1"/>
  <c r="O13" i="1"/>
  <c r="O14" i="1"/>
  <c r="O15" i="1"/>
  <c r="O6" i="1"/>
</calcChain>
</file>

<file path=xl/sharedStrings.xml><?xml version="1.0" encoding="utf-8"?>
<sst xmlns="http://schemas.openxmlformats.org/spreadsheetml/2006/main" count="18" uniqueCount="13">
  <si>
    <t>Сумма кредита, руб.</t>
  </si>
  <si>
    <t>Комбинированная ставка</t>
  </si>
  <si>
    <t>При приобретении недвижимости, расположенной в  субъектах Российской Федерации за исключением в г. Москве, Московской области, г. Санкт-Петербурге и Ленинградской области</t>
  </si>
  <si>
    <t>При приобретении недвижимости, расположенной
 в г. Москве, Московской области, г. Санкт-Петербурге и Ленинградской области</t>
  </si>
  <si>
    <t>Льготная ставка</t>
  </si>
  <si>
    <r>
      <t>Базовая ставка</t>
    </r>
    <r>
      <rPr>
        <sz val="11"/>
        <color theme="1"/>
        <rFont val="Calibri"/>
        <family val="2"/>
        <charset val="204"/>
        <scheme val="minor"/>
      </rPr>
      <t xml:space="preserve"> - значение процентной ставки по Комбинированному кредиту в процентах годовых, применяемое для расчета подлежащих уплате процентов на часть Кредита, предоставленного в рамках условий стандартного ипотечного продукта Кредитора</t>
    </r>
  </si>
  <si>
    <r>
      <rPr>
        <b/>
        <sz val="11"/>
        <color theme="1"/>
        <rFont val="Calibri"/>
        <family val="2"/>
        <charset val="204"/>
        <scheme val="minor"/>
      </rPr>
      <t>Комбинированная ставка</t>
    </r>
    <r>
      <rPr>
        <sz val="11"/>
        <color theme="1"/>
        <rFont val="Calibri"/>
        <family val="2"/>
        <charset val="204"/>
        <scheme val="minor"/>
      </rPr>
      <t xml:space="preserve"> исчисляется в процентах годовых, применяется для расчета подлежащих уплате процентов при предоставлении комбинированного кредита, состоящего из части кредита, предоставленного в рамках Правил получения Кредитором возмещения недополученных процентных доходов по выданным кредитам в соответствии с постановлением Правительства Российской Федерации от 30.12.2017 № 1711 / от 30.04.2022 № 805</t>
    </r>
  </si>
  <si>
    <r>
      <rPr>
        <b/>
        <sz val="11"/>
        <color theme="1"/>
        <rFont val="Calibri"/>
        <family val="2"/>
        <charset val="204"/>
        <scheme val="minor"/>
      </rPr>
      <t>Льготная ставка</t>
    </r>
    <r>
      <rPr>
        <sz val="11"/>
        <color theme="1"/>
        <rFont val="Calibri"/>
        <family val="2"/>
        <charset val="204"/>
        <scheme val="minor"/>
      </rPr>
      <t xml:space="preserve"> исчисляется в процентах годовых, за пользованием частью кредита в соответствии с Правилами получения Кредитором возмещения недополученных процентных доходов по выданным кредитам в соответствии с постановлением Правительства Российской Федерации от 30.12.2017 № 1711 / от 30.04.2022 № 805</t>
    </r>
  </si>
  <si>
    <t>Базовая ставка до</t>
  </si>
  <si>
    <t>Базовая ставка от</t>
  </si>
  <si>
    <t>Программа ипотечного кредитования в рамках государственного возмещения недополученных доходов по кредитам, предоставленным гражданам, имеющим детей «Семейная ипотека» (04.43.00). 
Цели кредитования:
-Приобретение квартиры в строящемся жилом доме/строящегося таунхауса/ строящегося жилого дома с земельным участком). 
- Приобретение квартиры /таунхауса / жилого дома с земельным участком, на которые зарегистрировано право собственности.</t>
  </si>
  <si>
    <t>было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</si>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</sst>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/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/>
      <right/>
      <top/>
      <bottom style="dotted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0" fontId="0" fillId="3" borderId="5" xfId="2" applyNumberFormat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0" fontId="0" fillId="0" borderId="5" xfId="2" applyNumberFormat="1" applyFont="1" applyBorder="1" applyAlignment="1">
      <alignment horizontal="centerContinuous" vertical="center"/>
    </xf>
    <xf numFmtId="10" fontId="0" fillId="0" borderId="1" xfId="2" applyNumberFormat="1" applyFont="1" applyBorder="1" applyAlignment="1">
      <alignment horizontal="centerContinuous" vertical="center"/>
    </xf>
    <xf numFmtId="164" fontId="0" fillId="0" borderId="6" xfId="0" applyNumberFormat="1" applyBorder="1" applyAlignment="1">
      <alignment horizontal="center" vertical="center"/>
    </xf>
    <xf numFmtId="0" fontId="2" fillId="3" borderId="0" xfId="0" applyFont="1" applyFill="1" applyBorder="1" applyAlignment="1">
      <alignment horizontal="centerContinuous" vertical="center" wrapText="1"/>
    </xf>
    <xf numFmtId="10" fontId="0" fillId="0" borderId="0" xfId="2" applyNumberFormat="1" applyFont="1" applyBorder="1" applyAlignment="1">
      <alignment horizontal="centerContinuous" vertical="center"/>
    </xf>
    <xf numFmtId="0" fontId="4" fillId="0" borderId="0" xfId="0" applyFont="1"/>
    <xf numFmtId="44" fontId="0" fillId="0" borderId="0" xfId="1" applyFont="1"/>
    <xf numFmtId="0" fontId="5" fillId="0" borderId="0" xfId="0" applyFont="1"/>
    <xf numFmtId="0" fontId="2" fillId="2" borderId="0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7" xfId="0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O46"/>
  <sheetViews>
    <sheetView showGridLines="0" tabSelected="1" topLeftCell="E1" zoomScaleNormal="100" workbookViewId="0">
      <selection activeCell="H18" sqref="H18:H35"/>
    </sheetView>
  </sheetViews>
  <sheetFormatPr defaultRowHeight="15" x14ac:dyDescent="0.25"/>
  <cols>
    <col min="1" max="4" width="2" customWidth="1"/>
    <col min="5" max="6" width="19.7109375" customWidth="1"/>
    <col min="7" max="7" width="0.85546875" customWidth="1"/>
    <col min="8" max="11" width="18.5703125" customWidth="1"/>
    <col min="12" max="12" width="3" customWidth="1"/>
  </cols>
  <sheetData>
    <row r="2" spans="5:15" ht="17.25" customHeight="1" x14ac:dyDescent="0.25"/>
    <row r="3" spans="5:15" ht="132.75" customHeight="1" x14ac:dyDescent="0.25">
      <c r="E3" s="32" t="s">
        <v>10</v>
      </c>
      <c r="F3" s="32"/>
      <c r="G3" s="32"/>
      <c r="H3" s="32"/>
      <c r="I3" s="32"/>
      <c r="J3" s="32"/>
      <c r="K3" s="32"/>
    </row>
    <row r="4" spans="5:15" ht="30" x14ac:dyDescent="0.25">
      <c r="E4" s="1" t="s">
        <v>0</v>
      </c>
      <c r="F4" s="1"/>
      <c r="G4" s="2"/>
      <c r="H4" s="3" t="s">
        <v>1</v>
      </c>
      <c r="I4" s="3" t="s">
        <v>9</v>
      </c>
      <c r="J4" s="3" t="s">
        <v>8</v>
      </c>
      <c r="K4" s="3" t="s">
        <v>4</v>
      </c>
      <c r="N4" s="30" t="s">
        <v>11</v>
      </c>
      <c r="O4" s="30" t="s">
        <v>12</v>
      </c>
    </row>
    <row r="5" spans="5:15" ht="30" x14ac:dyDescent="0.25">
      <c r="E5" s="4" t="s">
        <v>2</v>
      </c>
      <c r="F5" s="5"/>
      <c r="G5" s="6"/>
      <c r="H5" s="7"/>
      <c r="I5" s="8"/>
      <c r="J5" s="25"/>
      <c r="K5" s="25"/>
    </row>
    <row r="6" spans="5:15" x14ac:dyDescent="0.25">
      <c r="E6" s="9">
        <v>6300000</v>
      </c>
      <c r="F6" s="10">
        <v>6699999.9900000002</v>
      </c>
      <c r="G6" s="11"/>
      <c r="H6" s="12">
        <v>0.11799552164611274</v>
      </c>
      <c r="I6" s="13">
        <v>0.51939999999999997</v>
      </c>
      <c r="J6" s="13">
        <v>1.0680000000000001</v>
      </c>
      <c r="K6" s="18">
        <v>0.06</v>
      </c>
      <c r="N6" s="12">
        <v>0.10799701431133883</v>
      </c>
      <c r="O6" s="31">
        <f>H6-N6</f>
        <v>9.9985073347739067E-3</v>
      </c>
    </row>
    <row r="7" spans="5:15" x14ac:dyDescent="0.25">
      <c r="E7" s="19">
        <v>6700000</v>
      </c>
      <c r="F7" s="10">
        <v>6999999.9900000002</v>
      </c>
      <c r="G7" s="11"/>
      <c r="H7" s="12">
        <v>0.12399999945142859</v>
      </c>
      <c r="I7" s="13">
        <v>0.438</v>
      </c>
      <c r="J7" s="13">
        <v>0.57689999999999997</v>
      </c>
      <c r="K7" s="13">
        <v>0.06</v>
      </c>
      <c r="N7" s="12">
        <v>0.11399999953714288</v>
      </c>
      <c r="O7" s="31">
        <f t="shared" ref="O7:O15" si="0">H7-N7</f>
        <v>9.9999999142857121E-3</v>
      </c>
    </row>
    <row r="8" spans="5:15" x14ac:dyDescent="0.25">
      <c r="E8" s="19">
        <v>7000000</v>
      </c>
      <c r="F8" s="10">
        <v>7999999.9900000002</v>
      </c>
      <c r="G8" s="11"/>
      <c r="H8" s="12">
        <v>0.14199999969250002</v>
      </c>
      <c r="I8" s="13">
        <v>0.34799999999999998</v>
      </c>
      <c r="J8" s="13">
        <v>0.56399999999999995</v>
      </c>
      <c r="K8" s="18">
        <v>0.06</v>
      </c>
      <c r="N8" s="12">
        <v>0.13199999973000001</v>
      </c>
      <c r="O8" s="31">
        <f t="shared" si="0"/>
        <v>9.9999999625000058E-3</v>
      </c>
    </row>
    <row r="9" spans="5:15" x14ac:dyDescent="0.25">
      <c r="E9" s="19">
        <v>8000000</v>
      </c>
      <c r="F9" s="10">
        <v>8999999.9900000002</v>
      </c>
      <c r="G9" s="11"/>
      <c r="H9" s="12">
        <v>0.15599999978666668</v>
      </c>
      <c r="I9" s="13">
        <v>0.318</v>
      </c>
      <c r="J9" s="13">
        <v>0.40400000000000003</v>
      </c>
      <c r="K9" s="13">
        <v>0.06</v>
      </c>
      <c r="N9" s="12">
        <v>0.14599999980888889</v>
      </c>
      <c r="O9" s="31">
        <f t="shared" si="0"/>
        <v>9.9999999777777848E-3</v>
      </c>
    </row>
    <row r="10" spans="5:15" x14ac:dyDescent="0.25">
      <c r="E10" s="14">
        <v>9000000</v>
      </c>
      <c r="F10" s="15">
        <v>9999999.9900000002</v>
      </c>
      <c r="G10" s="16"/>
      <c r="H10" s="17">
        <v>0.16699999983950001</v>
      </c>
      <c r="I10" s="18">
        <v>0.30249999999999999</v>
      </c>
      <c r="J10" s="18">
        <v>0.35099999999999998</v>
      </c>
      <c r="K10" s="18">
        <v>0.06</v>
      </c>
      <c r="N10" s="12">
        <v>0.1569999998545</v>
      </c>
      <c r="O10" s="31">
        <f t="shared" si="0"/>
        <v>9.9999999850000076E-3</v>
      </c>
    </row>
    <row r="11" spans="5:15" x14ac:dyDescent="0.25">
      <c r="E11" s="19">
        <v>10000000</v>
      </c>
      <c r="F11" s="10">
        <v>10999999.99</v>
      </c>
      <c r="G11" s="11"/>
      <c r="H11" s="12">
        <v>0.17599999987345455</v>
      </c>
      <c r="I11" s="13">
        <v>0.29320000000000002</v>
      </c>
      <c r="J11" s="13">
        <v>0.32500000000000001</v>
      </c>
      <c r="K11" s="13">
        <v>0.06</v>
      </c>
      <c r="N11" s="12">
        <v>0.16599999988436365</v>
      </c>
      <c r="O11" s="31">
        <f t="shared" si="0"/>
        <v>9.9999999890909019E-3</v>
      </c>
    </row>
    <row r="12" spans="5:15" x14ac:dyDescent="0.25">
      <c r="E12" s="19">
        <v>11000000</v>
      </c>
      <c r="F12" s="10">
        <v>11999999.99</v>
      </c>
      <c r="G12" s="11"/>
      <c r="H12" s="12">
        <v>0.18399999989666666</v>
      </c>
      <c r="I12" s="13">
        <v>0.28799999999999998</v>
      </c>
      <c r="J12" s="13">
        <v>0.31080000000000002</v>
      </c>
      <c r="K12" s="18">
        <v>0.06</v>
      </c>
      <c r="N12" s="12">
        <v>0.17399999990499998</v>
      </c>
      <c r="O12" s="31">
        <f t="shared" si="0"/>
        <v>9.9999999916666749E-3</v>
      </c>
    </row>
    <row r="13" spans="5:15" x14ac:dyDescent="0.25">
      <c r="E13" s="19">
        <v>12000000</v>
      </c>
      <c r="F13" s="10">
        <v>12999999.99</v>
      </c>
      <c r="G13" s="11"/>
      <c r="H13" s="12">
        <v>0.18998461529891122</v>
      </c>
      <c r="I13" s="13">
        <v>0.28289999999999998</v>
      </c>
      <c r="J13" s="13">
        <v>0.3</v>
      </c>
      <c r="K13" s="13">
        <v>0.06</v>
      </c>
      <c r="N13" s="12">
        <v>0.18002307684394081</v>
      </c>
      <c r="O13" s="31">
        <f t="shared" si="0"/>
        <v>9.9615384549704145E-3</v>
      </c>
    </row>
    <row r="14" spans="5:15" x14ac:dyDescent="0.25">
      <c r="E14" s="19">
        <v>13000000</v>
      </c>
      <c r="F14" s="10">
        <v>13999999.99</v>
      </c>
      <c r="G14" s="11"/>
      <c r="H14" s="12">
        <v>0.19599999992714287</v>
      </c>
      <c r="I14" s="13">
        <v>0.28050000000000003</v>
      </c>
      <c r="J14" s="13">
        <v>0.29399999999999998</v>
      </c>
      <c r="K14" s="18">
        <v>0.06</v>
      </c>
      <c r="N14" s="12">
        <v>0.18599999993250002</v>
      </c>
      <c r="O14" s="31">
        <f t="shared" si="0"/>
        <v>9.9999999946428497E-3</v>
      </c>
    </row>
    <row r="15" spans="5:15" x14ac:dyDescent="0.25">
      <c r="E15" s="19">
        <v>14000000</v>
      </c>
      <c r="F15" s="10">
        <v>15000000</v>
      </c>
      <c r="G15" s="11"/>
      <c r="H15" s="12">
        <v>0.20100000000000001</v>
      </c>
      <c r="I15" s="13">
        <v>0.27829999999999999</v>
      </c>
      <c r="J15" s="13">
        <v>0.2893</v>
      </c>
      <c r="K15" s="13">
        <v>0.06</v>
      </c>
      <c r="N15" s="12">
        <v>0.19098000000000001</v>
      </c>
      <c r="O15" s="31">
        <f t="shared" si="0"/>
        <v>1.0020000000000001E-2</v>
      </c>
    </row>
    <row r="16" spans="5:15" ht="30" x14ac:dyDescent="0.25">
      <c r="E16" s="1" t="s">
        <v>0</v>
      </c>
      <c r="F16" s="1"/>
      <c r="G16" s="2"/>
      <c r="H16" s="3" t="s">
        <v>1</v>
      </c>
      <c r="I16" s="3" t="s">
        <v>9</v>
      </c>
      <c r="J16" s="3" t="s">
        <v>8</v>
      </c>
      <c r="K16" s="3" t="s">
        <v>4</v>
      </c>
    </row>
    <row r="17" spans="5:15" ht="30" x14ac:dyDescent="0.25">
      <c r="E17" s="4" t="s">
        <v>3</v>
      </c>
      <c r="F17" s="20"/>
      <c r="G17" s="21"/>
      <c r="H17" s="22"/>
      <c r="I17" s="23"/>
      <c r="J17" s="26"/>
      <c r="K17" s="26"/>
    </row>
    <row r="18" spans="5:15" x14ac:dyDescent="0.25">
      <c r="E18" s="19">
        <v>12500000</v>
      </c>
      <c r="F18" s="10">
        <v>12999999.99</v>
      </c>
      <c r="G18" s="11"/>
      <c r="H18" s="12">
        <v>0.10999999953846153</v>
      </c>
      <c r="I18" s="13">
        <v>0.57999999999999996</v>
      </c>
      <c r="J18" s="13">
        <v>1.06</v>
      </c>
      <c r="K18" s="18">
        <v>0.06</v>
      </c>
      <c r="N18" s="12">
        <v>9.9999999630769235E-2</v>
      </c>
      <c r="O18" s="31">
        <f>H18-N18</f>
        <v>9.9999999076922919E-3</v>
      </c>
    </row>
    <row r="19" spans="5:15" x14ac:dyDescent="0.25">
      <c r="E19" s="19">
        <v>13000000</v>
      </c>
      <c r="F19" s="10">
        <v>13999999.99</v>
      </c>
      <c r="G19" s="11"/>
      <c r="H19" s="12">
        <v>0.12099999973857144</v>
      </c>
      <c r="I19" s="13">
        <v>0.41699999999999998</v>
      </c>
      <c r="J19" s="13">
        <v>0.72299999999999998</v>
      </c>
      <c r="K19" s="13">
        <v>0.06</v>
      </c>
      <c r="N19" s="12">
        <v>0.11099999978142856</v>
      </c>
      <c r="O19" s="31">
        <f t="shared" ref="O19:O35" si="1">H19-N19</f>
        <v>9.9999999571428744E-3</v>
      </c>
    </row>
    <row r="20" spans="5:15" x14ac:dyDescent="0.25">
      <c r="E20" s="19">
        <v>14000000</v>
      </c>
      <c r="F20" s="10">
        <v>14999999.99</v>
      </c>
      <c r="G20" s="11"/>
      <c r="H20" s="12">
        <v>0.13099999981066668</v>
      </c>
      <c r="I20" s="13">
        <v>0.36499999999999999</v>
      </c>
      <c r="J20" s="13">
        <v>0.48699999999999999</v>
      </c>
      <c r="K20" s="18">
        <v>0.06</v>
      </c>
      <c r="N20" s="12">
        <v>0.12099999983733334</v>
      </c>
      <c r="O20" s="31">
        <f t="shared" si="1"/>
        <v>9.99999997333334E-3</v>
      </c>
    </row>
    <row r="21" spans="5:15" x14ac:dyDescent="0.25">
      <c r="E21" s="19">
        <v>15000000</v>
      </c>
      <c r="F21" s="10">
        <v>15999999.99</v>
      </c>
      <c r="G21" s="11"/>
      <c r="H21" s="12">
        <v>0.13999999985</v>
      </c>
      <c r="I21" s="13">
        <v>0.34</v>
      </c>
      <c r="J21" s="13">
        <v>0.41</v>
      </c>
      <c r="K21" s="13">
        <v>0.06</v>
      </c>
      <c r="N21" s="12">
        <v>0.12999999986875002</v>
      </c>
      <c r="O21" s="31">
        <f t="shared" si="1"/>
        <v>9.9999999812499796E-3</v>
      </c>
    </row>
    <row r="22" spans="5:15" x14ac:dyDescent="0.25">
      <c r="E22" s="19">
        <v>16000000</v>
      </c>
      <c r="F22" s="10">
        <v>16999999.989999998</v>
      </c>
      <c r="G22" s="11"/>
      <c r="H22" s="12">
        <v>0.14699999987717646</v>
      </c>
      <c r="I22" s="13">
        <v>0.32179999999999997</v>
      </c>
      <c r="J22" s="13">
        <v>0.36799999999999999</v>
      </c>
      <c r="K22" s="18">
        <v>0.06</v>
      </c>
      <c r="N22" s="12">
        <v>0.13699999989129408</v>
      </c>
      <c r="O22" s="31">
        <f t="shared" si="1"/>
        <v>9.9999999858823851E-3</v>
      </c>
    </row>
    <row r="23" spans="5:15" x14ac:dyDescent="0.25">
      <c r="E23" s="19">
        <v>17000000</v>
      </c>
      <c r="F23" s="10">
        <v>17999999.989999998</v>
      </c>
      <c r="G23" s="11"/>
      <c r="H23" s="12">
        <v>0.15399999989555554</v>
      </c>
      <c r="I23" s="13">
        <v>0.312</v>
      </c>
      <c r="J23" s="13">
        <v>0.34560000000000002</v>
      </c>
      <c r="K23" s="13">
        <v>0.06</v>
      </c>
      <c r="N23" s="12">
        <v>0.14399999990666665</v>
      </c>
      <c r="O23" s="31">
        <f t="shared" si="1"/>
        <v>9.9999999888888969E-3</v>
      </c>
    </row>
    <row r="24" spans="5:15" x14ac:dyDescent="0.25">
      <c r="E24" s="19">
        <v>18000000</v>
      </c>
      <c r="F24" s="10">
        <v>18999999.989999998</v>
      </c>
      <c r="G24" s="11"/>
      <c r="H24" s="12">
        <v>0.15998947359399446</v>
      </c>
      <c r="I24" s="13">
        <v>0.30430000000000001</v>
      </c>
      <c r="J24" s="13">
        <v>0.33</v>
      </c>
      <c r="K24" s="18">
        <v>0.06</v>
      </c>
      <c r="N24" s="12">
        <v>0.15000526307668696</v>
      </c>
      <c r="O24" s="31">
        <f t="shared" si="1"/>
        <v>9.9842105173074958E-3</v>
      </c>
    </row>
    <row r="25" spans="5:15" x14ac:dyDescent="0.25">
      <c r="E25" s="19">
        <v>19000000</v>
      </c>
      <c r="F25" s="10">
        <v>19999999.989999998</v>
      </c>
      <c r="G25" s="11"/>
      <c r="H25" s="12">
        <v>0.16499999992124997</v>
      </c>
      <c r="I25" s="13">
        <v>0.29749999999999999</v>
      </c>
      <c r="J25" s="13">
        <v>0.31790000000000002</v>
      </c>
      <c r="K25" s="13">
        <v>0.06</v>
      </c>
      <c r="N25" s="12">
        <v>0.15499999992874999</v>
      </c>
      <c r="O25" s="31">
        <f t="shared" si="1"/>
        <v>9.9999999924999805E-3</v>
      </c>
    </row>
    <row r="26" spans="5:15" x14ac:dyDescent="0.25">
      <c r="E26" s="19">
        <v>20000000</v>
      </c>
      <c r="F26" s="10">
        <v>20999999.989999998</v>
      </c>
      <c r="G26" s="11"/>
      <c r="H26" s="12">
        <v>0.17001428564443535</v>
      </c>
      <c r="I26" s="13">
        <v>0.29330000000000001</v>
      </c>
      <c r="J26" s="13">
        <v>0.31</v>
      </c>
      <c r="K26" s="18">
        <v>0.06</v>
      </c>
      <c r="N26" s="12">
        <v>0.15998571422223129</v>
      </c>
      <c r="O26" s="31">
        <f t="shared" si="1"/>
        <v>1.0028571422204063E-2</v>
      </c>
    </row>
    <row r="27" spans="5:15" x14ac:dyDescent="0.25">
      <c r="E27" s="19">
        <v>21000000</v>
      </c>
      <c r="F27" s="10">
        <v>21999999.989999998</v>
      </c>
      <c r="G27" s="11"/>
      <c r="H27" s="12">
        <v>0.17499999993727272</v>
      </c>
      <c r="I27" s="13">
        <v>0.29099999999999998</v>
      </c>
      <c r="J27" s="13">
        <v>0.30499999999999999</v>
      </c>
      <c r="K27" s="13">
        <v>0.06</v>
      </c>
      <c r="N27" s="12">
        <v>0.16499999994272724</v>
      </c>
      <c r="O27" s="31">
        <f t="shared" si="1"/>
        <v>9.9999999945454832E-3</v>
      </c>
    </row>
    <row r="28" spans="5:15" x14ac:dyDescent="0.25">
      <c r="E28" s="19">
        <v>22000000</v>
      </c>
      <c r="F28" s="10">
        <v>22999999.989999998</v>
      </c>
      <c r="G28" s="11"/>
      <c r="H28" s="12">
        <v>0.17899130429138752</v>
      </c>
      <c r="I28" s="13">
        <v>0.28789999999999999</v>
      </c>
      <c r="J28" s="13">
        <v>0.29980000000000001</v>
      </c>
      <c r="K28" s="13">
        <v>0.06</v>
      </c>
      <c r="N28" s="12">
        <v>0.16899565212221548</v>
      </c>
      <c r="O28" s="31">
        <f>H28-N28</f>
        <v>9.9956521691720313E-3</v>
      </c>
    </row>
    <row r="29" spans="5:15" x14ac:dyDescent="0.25">
      <c r="E29" s="19">
        <v>23000000</v>
      </c>
      <c r="F29" s="10">
        <v>23999999.989999998</v>
      </c>
      <c r="G29" s="11"/>
      <c r="H29" s="12">
        <v>0.18199999994916666</v>
      </c>
      <c r="I29" s="13">
        <v>0.28399999999999997</v>
      </c>
      <c r="J29" s="13">
        <v>0.29420000000000002</v>
      </c>
      <c r="K29" s="18">
        <v>0.06</v>
      </c>
      <c r="N29" s="12">
        <v>0.17199999995333332</v>
      </c>
      <c r="O29" s="31">
        <f t="shared" si="1"/>
        <v>9.9999999958333419E-3</v>
      </c>
    </row>
    <row r="30" spans="5:15" x14ac:dyDescent="0.25">
      <c r="E30" s="19">
        <v>24000000</v>
      </c>
      <c r="F30" s="10">
        <v>24999999.989999998</v>
      </c>
      <c r="G30" s="11"/>
      <c r="H30" s="12">
        <v>0.1859959999534784</v>
      </c>
      <c r="I30" s="13">
        <v>0.28310000000000002</v>
      </c>
      <c r="J30" s="13">
        <v>0.29199999999999998</v>
      </c>
      <c r="K30" s="13">
        <v>0.06</v>
      </c>
      <c r="N30" s="12">
        <v>0.17601199995716477</v>
      </c>
      <c r="O30" s="31">
        <f t="shared" si="1"/>
        <v>9.9839999963136361E-3</v>
      </c>
    </row>
    <row r="31" spans="5:15" x14ac:dyDescent="0.25">
      <c r="E31" s="19">
        <v>25000000</v>
      </c>
      <c r="F31" s="10">
        <v>25999999.989999998</v>
      </c>
      <c r="G31" s="11"/>
      <c r="H31" s="12">
        <v>0.18901538457285205</v>
      </c>
      <c r="I31" s="13">
        <v>0.28100000000000003</v>
      </c>
      <c r="J31" s="13">
        <v>0.2888</v>
      </c>
      <c r="K31" s="18">
        <v>0.06</v>
      </c>
      <c r="N31" s="12">
        <v>0.17899999996076926</v>
      </c>
      <c r="O31" s="31">
        <f t="shared" si="1"/>
        <v>1.0015384612082789E-2</v>
      </c>
    </row>
    <row r="32" spans="5:15" x14ac:dyDescent="0.25">
      <c r="E32" s="19">
        <v>26000000</v>
      </c>
      <c r="F32" s="10">
        <v>26999999.989999998</v>
      </c>
      <c r="G32" s="11"/>
      <c r="H32" s="12">
        <v>0.19199999996088885</v>
      </c>
      <c r="I32" s="13">
        <v>0.27960000000000002</v>
      </c>
      <c r="J32" s="13">
        <v>0.28660000000000002</v>
      </c>
      <c r="K32" s="13">
        <v>0.06</v>
      </c>
      <c r="N32" s="12">
        <v>0.18199999996385186</v>
      </c>
      <c r="O32" s="31">
        <f t="shared" si="1"/>
        <v>9.9999999970369902E-3</v>
      </c>
    </row>
    <row r="33" spans="5:15" x14ac:dyDescent="0.25">
      <c r="E33" s="19">
        <v>27000000</v>
      </c>
      <c r="F33" s="10">
        <v>27999999.989999998</v>
      </c>
      <c r="G33" s="11"/>
      <c r="H33" s="12">
        <v>0.19502857139240307</v>
      </c>
      <c r="I33" s="13">
        <v>0.27879999999999999</v>
      </c>
      <c r="J33" s="13">
        <v>0.28499999999999998</v>
      </c>
      <c r="K33" s="18">
        <v>0.06</v>
      </c>
      <c r="N33" s="12">
        <v>0.18502857139508161</v>
      </c>
      <c r="O33" s="31">
        <f t="shared" si="1"/>
        <v>9.9999999973214571E-3</v>
      </c>
    </row>
    <row r="34" spans="5:15" x14ac:dyDescent="0.25">
      <c r="E34" s="19">
        <v>28000000</v>
      </c>
      <c r="F34" s="10">
        <v>28999999.989999998</v>
      </c>
      <c r="G34" s="11"/>
      <c r="H34" s="12">
        <v>0.19699655169079192</v>
      </c>
      <c r="I34" s="13">
        <v>0.27660000000000001</v>
      </c>
      <c r="J34" s="13">
        <v>0.2823</v>
      </c>
      <c r="K34" s="13">
        <v>0.06</v>
      </c>
      <c r="N34" s="12">
        <v>0.18697241376219739</v>
      </c>
      <c r="O34" s="31">
        <f t="shared" si="1"/>
        <v>1.0024137928594523E-2</v>
      </c>
    </row>
    <row r="35" spans="5:15" x14ac:dyDescent="0.25">
      <c r="E35" s="19">
        <v>29000000</v>
      </c>
      <c r="F35" s="10">
        <v>30000000</v>
      </c>
      <c r="G35" s="24"/>
      <c r="H35" s="12">
        <v>0.19997999999999999</v>
      </c>
      <c r="I35" s="13">
        <v>0.2767</v>
      </c>
      <c r="J35" s="13">
        <v>0.28179999999999999</v>
      </c>
      <c r="K35" s="18">
        <v>0.06</v>
      </c>
      <c r="N35" s="12">
        <v>0.19001999999999999</v>
      </c>
      <c r="O35" s="31">
        <f t="shared" si="1"/>
        <v>9.9599999999999966E-3</v>
      </c>
    </row>
    <row r="37" spans="5:15" x14ac:dyDescent="0.25">
      <c r="E37" t="s">
        <v>7</v>
      </c>
    </row>
    <row r="38" spans="5:15" x14ac:dyDescent="0.25">
      <c r="E38" s="27" t="s">
        <v>5</v>
      </c>
    </row>
    <row r="39" spans="5:15" x14ac:dyDescent="0.25">
      <c r="E39" t="s">
        <v>6</v>
      </c>
    </row>
    <row r="40" spans="5:15" s="29" customFormat="1" x14ac:dyDescent="0.25"/>
    <row r="46" spans="5:15" x14ac:dyDescent="0.25">
      <c r="F46" s="28"/>
      <c r="H46" s="28"/>
    </row>
  </sheetData>
  <mergeCells count="1">
    <mergeCell ref="E3:K3"/>
  </mergeCells>
  <pageMargins left="0.7" right="0.7" top="0.75" bottom="0.75" header="0.3" footer="0.3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AFF4F85084D4897F5CE71ACF3B5C0" ma:contentTypeVersion="0" ma:contentTypeDescription="Create a new document." ma:contentTypeScope="" ma:versionID="b499ea1d3f0050d1d85d930ed0a8bd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62A1A2-BDC4-4C54-BDF7-7CF1F91080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F92C4D-436D-40B3-930C-BBF86961C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8C3912-07F9-4D71-B5D5-786FD1031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Белоусова Елена Сергеевна</dc:creator>
  <cp:lastModifiedBy>Белоусова Елена Сергеевна</cp:lastModifiedBy>
  <cp:lastPrinted>2024-03-28T15:05:27Z</cp:lastPrinted>
  <dcterms:created xsi:type="dcterms:W3CDTF">2024-03-14T09:08:44Z</dcterms:created>
  <dcterms:modified xsi:type="dcterms:W3CDTF">2024-11-05T18:06:13Z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0x0101007B9AFF4F85084D4897F5CE71ACF3B5C0</vt:lpwstr>
  </property>
</Properties>
</file>